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 (定稿)" sheetId="1" r:id="rId1"/>
  </sheets>
  <definedNames>
    <definedName name="_xlnm.Print_Area" localSheetId="0">'汇总表 (定稿)'!$A$1:$J$28</definedName>
  </definedNames>
  <calcPr fullCalcOnLoad="1"/>
</workbook>
</file>

<file path=xl/sharedStrings.xml><?xml version="1.0" encoding="utf-8"?>
<sst xmlns="http://schemas.openxmlformats.org/spreadsheetml/2006/main" count="20" uniqueCount="19">
  <si>
    <t>贵州铁路发展基金管理有限公司2023年度秋季公开招聘面试人员总成绩</t>
  </si>
  <si>
    <t>岗位及人员</t>
  </si>
  <si>
    <t>笔试成绩</t>
  </si>
  <si>
    <t>面试成绩</t>
  </si>
  <si>
    <t>总成绩</t>
  </si>
  <si>
    <t>总排名</t>
  </si>
  <si>
    <t>岗  位</t>
  </si>
  <si>
    <t>准考证号</t>
  </si>
  <si>
    <t>分数</t>
  </si>
  <si>
    <t>排名</t>
  </si>
  <si>
    <t>占比分数（40%）</t>
  </si>
  <si>
    <t>平均分</t>
  </si>
  <si>
    <t>占比分数（60%）</t>
  </si>
  <si>
    <t>项目投资岗</t>
  </si>
  <si>
    <t>基金募资岗</t>
  </si>
  <si>
    <t>项目管理岗</t>
  </si>
  <si>
    <t>法务合规岗</t>
  </si>
  <si>
    <t>放弃面试</t>
  </si>
  <si>
    <t>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</si>
</sst>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黑体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Normal="90" zoomScaleSheetLayoutView="100" workbookViewId="0" topLeftCell="A1">
      <pane xSplit="2" ySplit="3" topLeftCell="C4" activePane="bottomRight" state="frozen"/>
      <selection pane="bottomRight" activeCell="L8" sqref="L8"/>
    </sheetView>
  </sheetViews>
  <sheetFormatPr defaultColWidth="9.00390625" defaultRowHeight="14.25"/>
  <cols>
    <col min="1" max="2" width="19.50390625" style="2" customWidth="1"/>
    <col min="3" max="8" width="12.125" style="2" customWidth="1"/>
    <col min="9" max="10" width="17.00390625" style="2" customWidth="1"/>
    <col min="11" max="16384" width="9.00390625" style="2" customWidth="1"/>
  </cols>
  <sheetData>
    <row r="1" spans="1:10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5" t="s">
        <v>4</v>
      </c>
      <c r="J2" s="5" t="s">
        <v>5</v>
      </c>
    </row>
    <row r="3" spans="1:10" s="1" customFormat="1" ht="49.5" customHeight="1">
      <c r="A3" s="5" t="s">
        <v>6</v>
      </c>
      <c r="B3" s="7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9</v>
      </c>
      <c r="H3" s="5" t="s">
        <v>12</v>
      </c>
      <c r="I3" s="5"/>
      <c r="J3" s="5"/>
    </row>
    <row r="4" spans="1:10" ht="24.75" customHeight="1">
      <c r="A4" s="8" t="s">
        <v>13</v>
      </c>
      <c r="B4" s="9">
        <v>1100429938</v>
      </c>
      <c r="C4" s="10">
        <v>71</v>
      </c>
      <c r="D4" s="11">
        <v>5</v>
      </c>
      <c r="E4" s="12">
        <f aca="true" t="shared" si="0" ref="E4:E9">ROUND(C4*40%,2)</f>
        <v>28.4</v>
      </c>
      <c r="F4" s="12">
        <v>86.6</v>
      </c>
      <c r="G4" s="13">
        <v>1</v>
      </c>
      <c r="H4" s="12">
        <f>ROUND(F4*60%,2)</f>
        <v>51.96</v>
      </c>
      <c r="I4" s="18">
        <f>ROUND(C4*0.4+F4*0.6,2)</f>
        <v>80.36</v>
      </c>
      <c r="J4" s="13">
        <v>1</v>
      </c>
    </row>
    <row r="5" spans="1:10" ht="24.75" customHeight="1">
      <c r="A5" s="14"/>
      <c r="B5" s="9">
        <v>1100430007</v>
      </c>
      <c r="C5" s="10">
        <v>73.5</v>
      </c>
      <c r="D5" s="11">
        <v>4</v>
      </c>
      <c r="E5" s="12">
        <f t="shared" si="0"/>
        <v>29.4</v>
      </c>
      <c r="F5" s="12">
        <v>80.4</v>
      </c>
      <c r="G5" s="13">
        <v>2</v>
      </c>
      <c r="H5" s="12">
        <f aca="true" t="shared" si="1" ref="H4:H9">ROUND(F5*60%,2)</f>
        <v>48.24</v>
      </c>
      <c r="I5" s="18">
        <f aca="true" t="shared" si="2" ref="I4:I27">ROUND(C5*0.4+F5*0.6,2)</f>
        <v>77.64</v>
      </c>
      <c r="J5" s="13">
        <v>2</v>
      </c>
    </row>
    <row r="6" spans="1:10" ht="24.75" customHeight="1">
      <c r="A6" s="14"/>
      <c r="B6" s="9">
        <v>1100429868</v>
      </c>
      <c r="C6" s="10">
        <v>81</v>
      </c>
      <c r="D6" s="11">
        <v>1</v>
      </c>
      <c r="E6" s="12">
        <f t="shared" si="0"/>
        <v>32.4</v>
      </c>
      <c r="F6" s="12">
        <v>72.6</v>
      </c>
      <c r="G6" s="13">
        <v>3</v>
      </c>
      <c r="H6" s="12">
        <f t="shared" si="1"/>
        <v>43.56</v>
      </c>
      <c r="I6" s="18">
        <f t="shared" si="2"/>
        <v>75.96</v>
      </c>
      <c r="J6" s="13">
        <v>3</v>
      </c>
    </row>
    <row r="7" spans="1:10" ht="24.75" customHeight="1">
      <c r="A7" s="14"/>
      <c r="B7" s="9">
        <v>1100429883</v>
      </c>
      <c r="C7" s="10">
        <v>75.5</v>
      </c>
      <c r="D7" s="11">
        <v>2</v>
      </c>
      <c r="E7" s="12">
        <f t="shared" si="0"/>
        <v>30.2</v>
      </c>
      <c r="F7" s="12">
        <v>70.8</v>
      </c>
      <c r="G7" s="13">
        <v>4</v>
      </c>
      <c r="H7" s="12">
        <f t="shared" si="1"/>
        <v>42.48</v>
      </c>
      <c r="I7" s="18">
        <f t="shared" si="2"/>
        <v>72.68</v>
      </c>
      <c r="J7" s="13">
        <v>4</v>
      </c>
    </row>
    <row r="8" spans="1:10" ht="24.75" customHeight="1">
      <c r="A8" s="14"/>
      <c r="B8" s="9">
        <v>1100429974</v>
      </c>
      <c r="C8" s="10">
        <v>70.5</v>
      </c>
      <c r="D8" s="11">
        <v>6</v>
      </c>
      <c r="E8" s="12">
        <f t="shared" si="0"/>
        <v>28.2</v>
      </c>
      <c r="F8" s="12">
        <v>70</v>
      </c>
      <c r="G8" s="13">
        <v>5</v>
      </c>
      <c r="H8" s="12">
        <f t="shared" si="1"/>
        <v>42</v>
      </c>
      <c r="I8" s="18">
        <f t="shared" si="2"/>
        <v>70.2</v>
      </c>
      <c r="J8" s="13">
        <v>5</v>
      </c>
    </row>
    <row r="9" spans="1:10" ht="24.75" customHeight="1">
      <c r="A9" s="14"/>
      <c r="B9" s="9">
        <v>1100429862</v>
      </c>
      <c r="C9" s="10">
        <v>74.5</v>
      </c>
      <c r="D9" s="11">
        <v>3</v>
      </c>
      <c r="E9" s="12">
        <f t="shared" si="0"/>
        <v>29.8</v>
      </c>
      <c r="F9" s="12">
        <v>63.2</v>
      </c>
      <c r="G9" s="13">
        <v>6</v>
      </c>
      <c r="H9" s="12">
        <f t="shared" si="1"/>
        <v>37.92</v>
      </c>
      <c r="I9" s="18">
        <f t="shared" si="2"/>
        <v>67.72</v>
      </c>
      <c r="J9" s="13">
        <v>6</v>
      </c>
    </row>
    <row r="10" spans="1:10" ht="24.75" customHeight="1">
      <c r="A10" s="8" t="s">
        <v>14</v>
      </c>
      <c r="B10" s="9">
        <v>1100429316</v>
      </c>
      <c r="C10" s="10">
        <v>71.33</v>
      </c>
      <c r="D10" s="9">
        <v>1</v>
      </c>
      <c r="E10" s="12">
        <f aca="true" t="shared" si="3" ref="E4:E28">ROUND(C10*40%,2)</f>
        <v>28.53</v>
      </c>
      <c r="F10" s="12">
        <v>87</v>
      </c>
      <c r="G10" s="13">
        <v>1</v>
      </c>
      <c r="H10" s="12">
        <f aca="true" t="shared" si="4" ref="H4:H27">ROUND(F10*60%,2)</f>
        <v>52.2</v>
      </c>
      <c r="I10" s="18">
        <f t="shared" si="2"/>
        <v>80.73</v>
      </c>
      <c r="J10" s="13">
        <v>1</v>
      </c>
    </row>
    <row r="11" spans="1:10" ht="24.75" customHeight="1">
      <c r="A11" s="14"/>
      <c r="B11" s="9">
        <v>1100429406</v>
      </c>
      <c r="C11" s="10">
        <v>69.66</v>
      </c>
      <c r="D11" s="9">
        <v>2</v>
      </c>
      <c r="E11" s="12">
        <f t="shared" si="3"/>
        <v>27.86</v>
      </c>
      <c r="F11" s="12">
        <v>76.2</v>
      </c>
      <c r="G11" s="13">
        <v>2</v>
      </c>
      <c r="H11" s="12">
        <f t="shared" si="4"/>
        <v>45.72</v>
      </c>
      <c r="I11" s="18">
        <f t="shared" si="2"/>
        <v>73.58</v>
      </c>
      <c r="J11" s="13">
        <v>2</v>
      </c>
    </row>
    <row r="12" spans="1:10" ht="24.75" customHeight="1">
      <c r="A12" s="14"/>
      <c r="B12" s="9">
        <v>1100429379</v>
      </c>
      <c r="C12" s="10">
        <v>66.33</v>
      </c>
      <c r="D12" s="9">
        <v>5</v>
      </c>
      <c r="E12" s="12">
        <f t="shared" si="3"/>
        <v>26.53</v>
      </c>
      <c r="F12" s="12">
        <v>69.8</v>
      </c>
      <c r="G12" s="13">
        <v>3</v>
      </c>
      <c r="H12" s="12">
        <f t="shared" si="4"/>
        <v>41.88</v>
      </c>
      <c r="I12" s="18">
        <f t="shared" si="2"/>
        <v>68.41</v>
      </c>
      <c r="J12" s="13">
        <v>3</v>
      </c>
    </row>
    <row r="13" spans="1:10" ht="24.75" customHeight="1">
      <c r="A13" s="14"/>
      <c r="B13" s="9">
        <v>1100429413</v>
      </c>
      <c r="C13" s="10">
        <v>68.33</v>
      </c>
      <c r="D13" s="9">
        <v>3</v>
      </c>
      <c r="E13" s="12">
        <f t="shared" si="3"/>
        <v>27.33</v>
      </c>
      <c r="F13" s="12">
        <v>68</v>
      </c>
      <c r="G13" s="13">
        <v>5</v>
      </c>
      <c r="H13" s="12">
        <f t="shared" si="4"/>
        <v>40.8</v>
      </c>
      <c r="I13" s="18">
        <f t="shared" si="2"/>
        <v>68.13</v>
      </c>
      <c r="J13" s="13">
        <v>4</v>
      </c>
    </row>
    <row r="14" spans="1:10" ht="24.75" customHeight="1">
      <c r="A14" s="14"/>
      <c r="B14" s="9">
        <v>1100429387</v>
      </c>
      <c r="C14" s="10">
        <v>67.33</v>
      </c>
      <c r="D14" s="9">
        <v>4</v>
      </c>
      <c r="E14" s="12">
        <f t="shared" si="3"/>
        <v>26.93</v>
      </c>
      <c r="F14" s="12">
        <v>68.6</v>
      </c>
      <c r="G14" s="13">
        <v>4</v>
      </c>
      <c r="H14" s="12">
        <f t="shared" si="4"/>
        <v>41.16</v>
      </c>
      <c r="I14" s="18">
        <f t="shared" si="2"/>
        <v>68.09</v>
      </c>
      <c r="J14" s="13">
        <v>5</v>
      </c>
    </row>
    <row r="15" spans="1:10" ht="24.75" customHeight="1">
      <c r="A15" s="14"/>
      <c r="B15" s="9">
        <v>1100429359</v>
      </c>
      <c r="C15" s="10">
        <v>65.33</v>
      </c>
      <c r="D15" s="9">
        <v>6</v>
      </c>
      <c r="E15" s="12">
        <f t="shared" si="3"/>
        <v>26.13</v>
      </c>
      <c r="F15" s="12">
        <v>66.6</v>
      </c>
      <c r="G15" s="13">
        <v>6</v>
      </c>
      <c r="H15" s="12">
        <f t="shared" si="4"/>
        <v>39.96</v>
      </c>
      <c r="I15" s="18">
        <f t="shared" si="2"/>
        <v>66.09</v>
      </c>
      <c r="J15" s="13">
        <v>6</v>
      </c>
    </row>
    <row r="16" spans="1:10" ht="24.75" customHeight="1">
      <c r="A16" s="14"/>
      <c r="B16" s="9">
        <v>1100429369</v>
      </c>
      <c r="C16" s="10">
        <v>65.33</v>
      </c>
      <c r="D16" s="9">
        <v>6</v>
      </c>
      <c r="E16" s="12">
        <f t="shared" si="3"/>
        <v>26.13</v>
      </c>
      <c r="F16" s="12">
        <v>66.4</v>
      </c>
      <c r="G16" s="13">
        <v>7</v>
      </c>
      <c r="H16" s="12">
        <f t="shared" si="4"/>
        <v>39.84</v>
      </c>
      <c r="I16" s="18">
        <f t="shared" si="2"/>
        <v>65.97</v>
      </c>
      <c r="J16" s="13">
        <v>7</v>
      </c>
    </row>
    <row r="17" spans="1:10" ht="24.75" customHeight="1">
      <c r="A17" s="8" t="s">
        <v>15</v>
      </c>
      <c r="B17" s="9">
        <v>1100429737</v>
      </c>
      <c r="C17" s="10">
        <v>80.33</v>
      </c>
      <c r="D17" s="11">
        <v>1</v>
      </c>
      <c r="E17" s="12">
        <f t="shared" si="3"/>
        <v>32.13</v>
      </c>
      <c r="F17" s="12">
        <v>80.6</v>
      </c>
      <c r="G17" s="13">
        <v>1</v>
      </c>
      <c r="H17" s="12">
        <f t="shared" si="4"/>
        <v>48.36</v>
      </c>
      <c r="I17" s="18">
        <f t="shared" si="2"/>
        <v>80.49</v>
      </c>
      <c r="J17" s="13">
        <v>1</v>
      </c>
    </row>
    <row r="18" spans="1:10" ht="24.75" customHeight="1">
      <c r="A18" s="14"/>
      <c r="B18" s="9">
        <v>1100429701</v>
      </c>
      <c r="C18" s="10">
        <v>77.83</v>
      </c>
      <c r="D18" s="11">
        <v>6</v>
      </c>
      <c r="E18" s="12">
        <f t="shared" si="3"/>
        <v>31.13</v>
      </c>
      <c r="F18" s="12">
        <v>75.8</v>
      </c>
      <c r="G18" s="13">
        <v>2</v>
      </c>
      <c r="H18" s="12">
        <f t="shared" si="4"/>
        <v>45.48</v>
      </c>
      <c r="I18" s="18">
        <f t="shared" si="2"/>
        <v>76.61</v>
      </c>
      <c r="J18" s="13">
        <v>2</v>
      </c>
    </row>
    <row r="19" spans="1:10" ht="24.75" customHeight="1">
      <c r="A19" s="14"/>
      <c r="B19" s="9">
        <v>1100429810</v>
      </c>
      <c r="C19" s="10">
        <v>79.83</v>
      </c>
      <c r="D19" s="11">
        <v>2</v>
      </c>
      <c r="E19" s="12">
        <f t="shared" si="3"/>
        <v>31.93</v>
      </c>
      <c r="F19" s="12">
        <v>74.4</v>
      </c>
      <c r="G19" s="13">
        <v>3</v>
      </c>
      <c r="H19" s="12">
        <f t="shared" si="4"/>
        <v>44.64</v>
      </c>
      <c r="I19" s="18">
        <f t="shared" si="2"/>
        <v>76.57</v>
      </c>
      <c r="J19" s="13">
        <v>3</v>
      </c>
    </row>
    <row r="20" spans="1:10" ht="24.75" customHeight="1">
      <c r="A20" s="14"/>
      <c r="B20" s="9">
        <v>1100429763</v>
      </c>
      <c r="C20" s="10">
        <v>78.33</v>
      </c>
      <c r="D20" s="11">
        <v>4</v>
      </c>
      <c r="E20" s="12">
        <f t="shared" si="3"/>
        <v>31.33</v>
      </c>
      <c r="F20" s="12">
        <v>66.8</v>
      </c>
      <c r="G20" s="13">
        <v>4</v>
      </c>
      <c r="H20" s="12">
        <f t="shared" si="4"/>
        <v>40.08</v>
      </c>
      <c r="I20" s="18">
        <f t="shared" si="2"/>
        <v>71.41</v>
      </c>
      <c r="J20" s="13">
        <v>4</v>
      </c>
    </row>
    <row r="21" spans="1:10" ht="24.75" customHeight="1">
      <c r="A21" s="14"/>
      <c r="B21" s="9">
        <v>1100429730</v>
      </c>
      <c r="C21" s="10">
        <v>79.33</v>
      </c>
      <c r="D21" s="11">
        <v>3</v>
      </c>
      <c r="E21" s="12">
        <f t="shared" si="3"/>
        <v>31.73</v>
      </c>
      <c r="F21" s="12">
        <v>64.4</v>
      </c>
      <c r="G21" s="13">
        <v>5</v>
      </c>
      <c r="H21" s="12">
        <f t="shared" si="4"/>
        <v>38.64</v>
      </c>
      <c r="I21" s="18">
        <f t="shared" si="2"/>
        <v>70.37</v>
      </c>
      <c r="J21" s="13">
        <v>5</v>
      </c>
    </row>
    <row r="22" spans="1:10" ht="24.75" customHeight="1">
      <c r="A22" s="14"/>
      <c r="B22" s="9">
        <v>1100429601</v>
      </c>
      <c r="C22" s="10">
        <v>78</v>
      </c>
      <c r="D22" s="11">
        <v>5</v>
      </c>
      <c r="E22" s="12">
        <f t="shared" si="3"/>
        <v>31.2</v>
      </c>
      <c r="F22" s="12">
        <v>63.4</v>
      </c>
      <c r="G22" s="13">
        <v>6</v>
      </c>
      <c r="H22" s="12">
        <f t="shared" si="4"/>
        <v>38.04</v>
      </c>
      <c r="I22" s="18">
        <f t="shared" si="2"/>
        <v>69.24</v>
      </c>
      <c r="J22" s="13">
        <v>6</v>
      </c>
    </row>
    <row r="23" spans="1:10" ht="24.75" customHeight="1">
      <c r="A23" s="8" t="s">
        <v>16</v>
      </c>
      <c r="B23" s="9">
        <v>1100429267</v>
      </c>
      <c r="C23" s="10">
        <v>76.33</v>
      </c>
      <c r="D23" s="9">
        <v>4</v>
      </c>
      <c r="E23" s="12">
        <f t="shared" si="3"/>
        <v>30.53</v>
      </c>
      <c r="F23" s="12">
        <v>84.2</v>
      </c>
      <c r="G23" s="13">
        <v>1</v>
      </c>
      <c r="H23" s="12">
        <f t="shared" si="4"/>
        <v>50.52</v>
      </c>
      <c r="I23" s="18">
        <f t="shared" si="2"/>
        <v>81.05</v>
      </c>
      <c r="J23" s="13">
        <v>1</v>
      </c>
    </row>
    <row r="24" spans="1:10" ht="24.75" customHeight="1">
      <c r="A24" s="8"/>
      <c r="B24" s="9">
        <v>1100429283</v>
      </c>
      <c r="C24" s="10">
        <v>77</v>
      </c>
      <c r="D24" s="9">
        <v>3</v>
      </c>
      <c r="E24" s="12">
        <f t="shared" si="3"/>
        <v>30.8</v>
      </c>
      <c r="F24" s="12">
        <v>77.4</v>
      </c>
      <c r="G24" s="13">
        <v>2</v>
      </c>
      <c r="H24" s="12">
        <f t="shared" si="4"/>
        <v>46.44</v>
      </c>
      <c r="I24" s="18">
        <f t="shared" si="2"/>
        <v>77.24</v>
      </c>
      <c r="J24" s="13">
        <v>2</v>
      </c>
    </row>
    <row r="25" spans="1:10" ht="24.75" customHeight="1">
      <c r="A25" s="8"/>
      <c r="B25" s="9">
        <v>1100429287</v>
      </c>
      <c r="C25" s="10">
        <v>81</v>
      </c>
      <c r="D25" s="9">
        <v>1</v>
      </c>
      <c r="E25" s="12">
        <f t="shared" si="3"/>
        <v>32.4</v>
      </c>
      <c r="F25" s="12">
        <v>74.6</v>
      </c>
      <c r="G25" s="13">
        <v>3</v>
      </c>
      <c r="H25" s="12">
        <f t="shared" si="4"/>
        <v>44.76</v>
      </c>
      <c r="I25" s="18">
        <f t="shared" si="2"/>
        <v>77.16</v>
      </c>
      <c r="J25" s="13">
        <v>3</v>
      </c>
    </row>
    <row r="26" spans="1:10" ht="24.75" customHeight="1">
      <c r="A26" s="8"/>
      <c r="B26" s="9">
        <v>1100429276</v>
      </c>
      <c r="C26" s="10">
        <v>78.5</v>
      </c>
      <c r="D26" s="9">
        <v>2</v>
      </c>
      <c r="E26" s="12">
        <f t="shared" si="3"/>
        <v>31.4</v>
      </c>
      <c r="F26" s="12">
        <v>71.8</v>
      </c>
      <c r="G26" s="13">
        <v>4</v>
      </c>
      <c r="H26" s="12">
        <f t="shared" si="4"/>
        <v>43.08</v>
      </c>
      <c r="I26" s="18">
        <f t="shared" si="2"/>
        <v>74.48</v>
      </c>
      <c r="J26" s="13">
        <v>4</v>
      </c>
    </row>
    <row r="27" spans="1:10" ht="24.75" customHeight="1">
      <c r="A27" s="8"/>
      <c r="B27" s="9">
        <v>1100429270</v>
      </c>
      <c r="C27" s="10">
        <v>75.5</v>
      </c>
      <c r="D27" s="9">
        <v>5</v>
      </c>
      <c r="E27" s="12">
        <f t="shared" si="3"/>
        <v>30.2</v>
      </c>
      <c r="F27" s="12">
        <v>70.8</v>
      </c>
      <c r="G27" s="13">
        <v>5</v>
      </c>
      <c r="H27" s="12">
        <f t="shared" si="4"/>
        <v>42.48</v>
      </c>
      <c r="I27" s="18">
        <f t="shared" si="2"/>
        <v>72.68</v>
      </c>
      <c r="J27" s="13">
        <v>5</v>
      </c>
    </row>
    <row r="28" spans="1:10" ht="24.75" customHeight="1">
      <c r="A28" s="8"/>
      <c r="B28" s="9">
        <v>1100429268</v>
      </c>
      <c r="C28" s="10">
        <v>77</v>
      </c>
      <c r="D28" s="9">
        <v>3</v>
      </c>
      <c r="E28" s="12">
        <f t="shared" si="3"/>
        <v>30.8</v>
      </c>
      <c r="F28" s="15" t="s">
        <v>17</v>
      </c>
      <c r="G28" s="16" t="s">
        <v>18</v>
      </c>
      <c r="H28" s="17"/>
      <c r="I28" s="17"/>
      <c r="J28" s="19"/>
    </row>
  </sheetData>
  <sheetProtection/>
  <mergeCells count="11">
    <mergeCell ref="A1:J1"/>
    <mergeCell ref="A2:B2"/>
    <mergeCell ref="C2:E2"/>
    <mergeCell ref="F2:H2"/>
    <mergeCell ref="G28:J28"/>
    <mergeCell ref="A4:A9"/>
    <mergeCell ref="A10:A16"/>
    <mergeCell ref="A17:A22"/>
    <mergeCell ref="A23:A28"/>
    <mergeCell ref="I2:I3"/>
    <mergeCell ref="J2:J3"/>
  </mergeCells>
  <printOptions horizontalCentered="1"/>
  <pageMargins left="0.2361111111111111" right="0.2361111111111111" top="0.2361111111111111" bottom="0.3145833333333333" header="0.15694444444444444" footer="0.236111111111111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泡泡幻幻望望</cp:lastModifiedBy>
  <cp:lastPrinted>2008-08-16T02:43:33Z</cp:lastPrinted>
  <dcterms:created xsi:type="dcterms:W3CDTF">1996-12-17T01:32:42Z</dcterms:created>
  <dcterms:modified xsi:type="dcterms:W3CDTF">2023-10-26T08:27:52Z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2D6F1ACC76AE4E6AA105113FC404094C</vt:lpwstr>
  </property>
</Properties>
</file>